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FF416A84-4ED0-4F8A-AF27-118653CD9E90}" xr6:coauthVersionLast="47" xr6:coauthVersionMax="47" xr10:uidLastSave="{00000000-0000-0000-0000-000000000000}"/>
  <bookViews>
    <workbookView xWindow="-120" yWindow="-120" windowWidth="29040" windowHeight="15840" xr2:uid="{88991233-6877-4843-AFC4-BC7AEBAC991E}"/>
  </bookViews>
  <sheets>
    <sheet name="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'6.10.1'!$A$1:$E$31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  <c r="D25" i="1"/>
  <c r="C25" i="1"/>
  <c r="B25" i="1"/>
  <c r="D23" i="1"/>
  <c r="C23" i="1"/>
  <c r="B23" i="1"/>
  <c r="D22" i="1"/>
  <c r="C22" i="1"/>
  <c r="B22" i="1"/>
  <c r="D21" i="1"/>
  <c r="C21" i="1"/>
  <c r="B21" i="1"/>
  <c r="D20" i="1"/>
  <c r="C20" i="1"/>
  <c r="B20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<sst xmlns="http://schemas.openxmlformats.org/spreadsheetml/2006/main" count="27" uniqueCount="27">
  <si>
    <t xml:space="preserve">LA INDUSTRIA DE LA ALIMENTACIÓN </t>
  </si>
  <si>
    <t>6.10.1. Tasas de variación (%) del Índice de Precios de la Industria de la Alimentación y Fabricación de Bebidas</t>
  </si>
  <si>
    <t>(Base 2015 = 100) sobre el mismo período del año anterior</t>
  </si>
  <si>
    <t>División, grupos y clases</t>
  </si>
  <si>
    <t>2023/2022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</si>
  <si>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</si>
  <si>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</si>
  <si>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</si>
  <si>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</si>
  <si>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</si>
  <si>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</si>
  <si>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</si>
  <si>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</si>
  <si>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</si>
  <si>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</si>
  <si>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</si>
  <si>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</si>
  <si>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</si>
  <si>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</si>
  <si>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</si>
  <si>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</si>
  <si>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</si>
  <si>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</si>
  <si>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</si>
  <si>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</si>
  <si>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 xml:space="preserve">(1) </t>
    </r>
    <r>
      <rPr>
        <sz val="10"/>
        <rFont val="Ubuntu"/>
        <family val="2"/>
      </rPr>
      <t>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</si>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</sst>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4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b/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10"/>
      <name val="Univers"/>
      <family val="2"/>
    </font>
    <font>
      <vertAlign val="superscript"/>
      <sz val="10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2" fontId="1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/>
    <xf numFmtId="0" fontId="10" fillId="2" borderId="4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5" xfId="0" quotePrefix="1" applyNumberFormat="1" applyFont="1" applyFill="1" applyBorder="1" applyAlignment="1">
      <alignment horizontal="center" vertical="center"/>
    </xf>
    <xf numFmtId="2" fontId="10" fillId="2" borderId="6" xfId="0" quotePrefix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7" xfId="1" applyNumberFormat="1" applyFont="1" applyBorder="1" applyAlignment="1">
      <alignment horizontal="left" wrapText="1"/>
    </xf>
    <xf numFmtId="165" fontId="11" fillId="0" borderId="8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4" fontId="11" fillId="0" borderId="10" xfId="1" applyNumberFormat="1" applyFont="1" applyBorder="1" applyAlignment="1">
      <alignment horizontal="left" vertical="justify" wrapText="1"/>
    </xf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vertical="justify" wrapText="1"/>
    </xf>
    <xf numFmtId="0" fontId="11" fillId="0" borderId="10" xfId="0" quotePrefix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indent="1"/>
    </xf>
    <xf numFmtId="0" fontId="10" fillId="0" borderId="10" xfId="0" applyFont="1" applyBorder="1" applyAlignment="1">
      <alignment vertical="center"/>
    </xf>
    <xf numFmtId="0" fontId="10" fillId="0" borderId="10" xfId="0" quotePrefix="1" applyFont="1" applyBorder="1" applyAlignment="1">
      <alignment horizontal="left" vertical="center"/>
    </xf>
    <xf numFmtId="0" fontId="10" fillId="0" borderId="13" xfId="0" applyFont="1" applyBorder="1"/>
    <xf numFmtId="165" fontId="10" fillId="0" borderId="14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vertical="center"/>
    </xf>
    <xf numFmtId="0" fontId="13" fillId="0" borderId="0" xfId="0" applyFont="1"/>
    <xf numFmtId="2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CEC8BBF2-89F4-4B09-8B37-92F15F61C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119.45366666666668</v>
          </cell>
          <cell r="C7">
            <v>130.30866666666665</v>
          </cell>
          <cell r="D7">
            <v>124.88116666666666</v>
          </cell>
          <cell r="E7">
            <v>136.65516666666664</v>
          </cell>
          <cell r="F7">
            <v>138.65466666666669</v>
          </cell>
          <cell r="G7">
            <v>137.65491666666665</v>
          </cell>
        </row>
        <row r="8">
          <cell r="B8">
            <v>116.33600000000001</v>
          </cell>
          <cell r="C8">
            <v>122.57733333333334</v>
          </cell>
          <cell r="D8">
            <v>119.45666666666666</v>
          </cell>
          <cell r="E8">
            <v>127.884</v>
          </cell>
          <cell r="F8">
            <v>129.47066666666666</v>
          </cell>
          <cell r="G8">
            <v>128.67733333333334</v>
          </cell>
        </row>
        <row r="9">
          <cell r="B9">
            <v>108.30466666666666</v>
          </cell>
          <cell r="C9">
            <v>114.41216666666666</v>
          </cell>
          <cell r="D9">
            <v>111.35841666666666</v>
          </cell>
          <cell r="E9">
            <v>123.62599999999999</v>
          </cell>
          <cell r="F9">
            <v>125.55666666666667</v>
          </cell>
          <cell r="G9">
            <v>124.59133333333335</v>
          </cell>
        </row>
        <row r="10">
          <cell r="B10">
            <v>135.15566666666666</v>
          </cell>
          <cell r="C10">
            <v>149.23066666666668</v>
          </cell>
          <cell r="D10">
            <v>142.19316666666666</v>
          </cell>
          <cell r="E10">
            <v>161.06183333333334</v>
          </cell>
          <cell r="F10">
            <v>187.93283333333332</v>
          </cell>
          <cell r="G10">
            <v>174.49733333333336</v>
          </cell>
        </row>
        <row r="11">
          <cell r="B11">
            <v>108.91800000000001</v>
          </cell>
          <cell r="C11">
            <v>120.79066666666667</v>
          </cell>
          <cell r="D11">
            <v>114.85433333333334</v>
          </cell>
          <cell r="E11">
            <v>132.67466666666667</v>
          </cell>
          <cell r="F11">
            <v>132.28616666666667</v>
          </cell>
          <cell r="G11">
            <v>132.48041666666666</v>
          </cell>
        </row>
        <row r="12">
          <cell r="B12">
            <v>145.13166666666666</v>
          </cell>
          <cell r="C12">
            <v>160.69633333333331</v>
          </cell>
          <cell r="D12">
            <v>152.91399999999999</v>
          </cell>
          <cell r="E12">
            <v>169.71483333333333</v>
          </cell>
          <cell r="F12">
            <v>157.42983333333333</v>
          </cell>
          <cell r="G12">
            <v>163.57233333333332</v>
          </cell>
        </row>
        <row r="13">
          <cell r="B13">
            <v>113.968</v>
          </cell>
          <cell r="C13">
            <v>120.496</v>
          </cell>
          <cell r="D13">
            <v>117.23200000000001</v>
          </cell>
          <cell r="E13">
            <v>126.98783333333334</v>
          </cell>
          <cell r="F13">
            <v>127.90533333333333</v>
          </cell>
          <cell r="G13">
            <v>127.44658333333332</v>
          </cell>
        </row>
        <row r="14">
          <cell r="B14">
            <v>114.15766666666667</v>
          </cell>
          <cell r="C14">
            <v>121.53966666666668</v>
          </cell>
          <cell r="D14">
            <v>117.84866666666669</v>
          </cell>
          <cell r="E14">
            <v>134.57233333333332</v>
          </cell>
          <cell r="F14">
            <v>137.65966666666668</v>
          </cell>
          <cell r="G14">
            <v>136.11599999999999</v>
          </cell>
        </row>
        <row r="15">
          <cell r="B15">
            <v>141.79816666666667</v>
          </cell>
          <cell r="C15">
            <v>153.22683333333333</v>
          </cell>
          <cell r="D15">
            <v>147.51250000000002</v>
          </cell>
          <cell r="E15">
            <v>147.96266666666665</v>
          </cell>
          <cell r="F15">
            <v>135.27766666666668</v>
          </cell>
          <cell r="G15">
            <v>141.62016666666668</v>
          </cell>
        </row>
        <row r="17">
          <cell r="B17">
            <v>122.10066666666665</v>
          </cell>
          <cell r="C17">
            <v>132.31500000000003</v>
          </cell>
          <cell r="D17">
            <v>127.20783333333333</v>
          </cell>
          <cell r="E17">
            <v>139.91683333333333</v>
          </cell>
          <cell r="F17">
            <v>142.178</v>
          </cell>
          <cell r="G17">
            <v>141.047</v>
          </cell>
        </row>
        <row r="19">
          <cell r="B19">
            <v>107.15083333333332</v>
          </cell>
          <cell r="C19">
            <v>108.29433333333334</v>
          </cell>
          <cell r="D19">
            <v>107.72258333333336</v>
          </cell>
          <cell r="E19">
            <v>112.53266666666667</v>
          </cell>
          <cell r="F19">
            <v>114.53116666666666</v>
          </cell>
          <cell r="G19">
            <v>113.53191666666667</v>
          </cell>
        </row>
        <row r="20">
          <cell r="B20">
            <v>109.76466666666666</v>
          </cell>
          <cell r="C20">
            <v>111.197</v>
          </cell>
          <cell r="D20">
            <v>110.48083333333335</v>
          </cell>
          <cell r="E20">
            <v>115.62350000000002</v>
          </cell>
          <cell r="F20">
            <v>116.22516666666667</v>
          </cell>
          <cell r="G20">
            <v>115.92433333333332</v>
          </cell>
        </row>
        <row r="21">
          <cell r="B21">
            <v>116.88599999999998</v>
          </cell>
          <cell r="C21">
            <v>117.55283333333334</v>
          </cell>
          <cell r="D21">
            <v>117.21941666666665</v>
          </cell>
          <cell r="E21">
            <v>129.05099999999999</v>
          </cell>
          <cell r="F21">
            <v>131.08049999999997</v>
          </cell>
          <cell r="G21">
            <v>130.06575000000001</v>
          </cell>
        </row>
        <row r="22">
          <cell r="B22">
            <v>108.36849999999998</v>
          </cell>
          <cell r="C22">
            <v>111.70016666666665</v>
          </cell>
          <cell r="D22">
            <v>110.03433333333334</v>
          </cell>
          <cell r="E22">
            <v>127.41199999999999</v>
          </cell>
          <cell r="F22">
            <v>127.57133333333333</v>
          </cell>
          <cell r="G22">
            <v>127.49166666666666</v>
          </cell>
        </row>
        <row r="24">
          <cell r="B24">
            <v>110.30333333333334</v>
          </cell>
          <cell r="C24">
            <v>112.96816666666666</v>
          </cell>
          <cell r="D24">
            <v>111.63574999999999</v>
          </cell>
          <cell r="E24">
            <v>122.996</v>
          </cell>
          <cell r="F24">
            <v>123.87083333333332</v>
          </cell>
          <cell r="G24">
            <v>123.43341666666664</v>
          </cell>
        </row>
        <row r="26">
          <cell r="B26">
            <v>152.94249999999997</v>
          </cell>
          <cell r="C26">
            <v>162.50116666666665</v>
          </cell>
          <cell r="D26">
            <v>157.72183333333331</v>
          </cell>
          <cell r="E26">
            <v>149.30000000000001</v>
          </cell>
          <cell r="F26">
            <v>151.27000000000001</v>
          </cell>
          <cell r="G26">
            <v>150.285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6A15-5B8A-4404-BFA3-3BA93518905D}">
  <sheetPr>
    <pageSetUpPr fitToPage="1"/>
  </sheetPr>
  <dimension ref="A1:J31"/>
  <sheetViews>
    <sheetView showGridLines="0" tabSelected="1" view="pageBreakPreview" zoomScale="115" zoomScaleNormal="75" zoomScaleSheetLayoutView="115" workbookViewId="0">
      <selection activeCell="B27" sqref="B27:D27"/>
    </sheetView>
  </sheetViews>
  <sheetFormatPr baseColWidth="10" defaultColWidth="11.42578125" defaultRowHeight="12.75"/>
  <cols>
    <col min="1" max="1" width="76.42578125" style="7" customWidth="1"/>
    <col min="2" max="4" width="24.7109375" style="7" customWidth="1"/>
    <col min="5" max="7" width="14.7109375" style="7" customWidth="1"/>
    <col min="8" max="16384" width="11.42578125" style="7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6"/>
      <c r="F2" s="6"/>
      <c r="G2" s="6"/>
    </row>
    <row r="3" spans="1:10" ht="15" customHeight="1">
      <c r="A3" s="8" t="s">
        <v>1</v>
      </c>
      <c r="B3" s="8"/>
      <c r="C3" s="8"/>
      <c r="D3" s="8"/>
      <c r="E3" s="9"/>
      <c r="F3" s="9"/>
      <c r="G3" s="9"/>
      <c r="H3" s="9"/>
      <c r="I3" s="9"/>
      <c r="J3" s="10"/>
    </row>
    <row r="4" spans="1:10" s="12" customFormat="1" ht="15" customHeight="1">
      <c r="A4" s="8" t="s">
        <v>2</v>
      </c>
      <c r="B4" s="8"/>
      <c r="C4" s="8"/>
      <c r="D4" s="8"/>
      <c r="E4" s="11"/>
      <c r="F4" s="11"/>
      <c r="G4" s="11"/>
    </row>
    <row r="5" spans="1:10" ht="12.75" customHeight="1" thickBot="1">
      <c r="A5" s="13"/>
      <c r="B5" s="13"/>
      <c r="C5" s="13"/>
      <c r="D5" s="13"/>
      <c r="E5" s="11"/>
      <c r="F5" s="11"/>
      <c r="G5" s="14"/>
      <c r="H5" s="10"/>
      <c r="I5" s="10"/>
      <c r="J5" s="10"/>
    </row>
    <row r="6" spans="1:10" ht="24" customHeight="1">
      <c r="A6" s="15" t="s">
        <v>3</v>
      </c>
      <c r="B6" s="16" t="s">
        <v>4</v>
      </c>
      <c r="C6" s="16"/>
      <c r="D6" s="17"/>
      <c r="E6" s="18"/>
    </row>
    <row r="7" spans="1:10" ht="28.5" customHeight="1" thickBot="1">
      <c r="A7" s="19"/>
      <c r="B7" s="20" t="s">
        <v>5</v>
      </c>
      <c r="C7" s="21" t="s">
        <v>6</v>
      </c>
      <c r="D7" s="22" t="s">
        <v>7</v>
      </c>
      <c r="E7" s="23"/>
    </row>
    <row r="8" spans="1:10" ht="28.5" customHeight="1">
      <c r="A8" s="24" t="s">
        <v>8</v>
      </c>
      <c r="B8" s="25">
        <f>('[1]6.9.1'!E7-'[1]6.9.1'!B7)*100/'[1]6.9.1'!B7</f>
        <v>14.400143988882689</v>
      </c>
      <c r="C8" s="25">
        <f>('[1]6.9.1'!F7-'[1]6.9.1'!C7)*100/'[1]6.9.1'!C7</f>
        <v>6.4047927229194528</v>
      </c>
      <c r="D8" s="26">
        <f>('[1]6.9.1'!G7-'[1]6.9.1'!D7)*100/'[1]6.9.1'!D7</f>
        <v>10.228724107051098</v>
      </c>
      <c r="E8" s="18"/>
    </row>
    <row r="9" spans="1:10" ht="14.25">
      <c r="A9" s="27" t="s">
        <v>9</v>
      </c>
      <c r="B9" s="28">
        <f>('[1]6.9.1'!E8-'[1]6.9.1'!B8)*100/'[1]6.9.1'!B8</f>
        <v>9.9264200247558687</v>
      </c>
      <c r="C9" s="28">
        <f>('[1]6.9.1'!F8-'[1]6.9.1'!C8)*100/'[1]6.9.1'!C8</f>
        <v>5.6236607094296795</v>
      </c>
      <c r="D9" s="29">
        <f>('[1]6.9.1'!G8-'[1]6.9.1'!D8)*100/'[1]6.9.1'!D8</f>
        <v>7.7188380723832966</v>
      </c>
      <c r="E9" s="18"/>
    </row>
    <row r="10" spans="1:10" ht="14.25">
      <c r="A10" s="27" t="s">
        <v>10</v>
      </c>
      <c r="B10" s="28">
        <f>('[1]6.9.1'!E9-'[1]6.9.1'!B9)*100/'[1]6.9.1'!B9</f>
        <v>14.146512615645982</v>
      </c>
      <c r="C10" s="28">
        <f>('[1]6.9.1'!F9-'[1]6.9.1'!C9)*100/'[1]6.9.1'!C9</f>
        <v>9.7406598657194152</v>
      </c>
      <c r="D10" s="29">
        <f>('[1]6.9.1'!G9-'[1]6.9.1'!D9)*100/'[1]6.9.1'!D9</f>
        <v>11.883176020971352</v>
      </c>
      <c r="E10" s="18"/>
    </row>
    <row r="11" spans="1:10" ht="14.25">
      <c r="A11" s="27" t="s">
        <v>11</v>
      </c>
      <c r="B11" s="28">
        <f>('[1]6.9.1'!E10-'[1]6.9.1'!B10)*100/'[1]6.9.1'!B10</f>
        <v>19.167651128205264</v>
      </c>
      <c r="C11" s="28">
        <f>('[1]6.9.1'!F10-'[1]6.9.1'!C10)*100/'[1]6.9.1'!C10</f>
        <v>25.93445940512672</v>
      </c>
      <c r="D11" s="29">
        <f>('[1]6.9.1'!G10-'[1]6.9.1'!D10)*100/'[1]6.9.1'!D10</f>
        <v>22.71850850779283</v>
      </c>
      <c r="E11" s="18"/>
    </row>
    <row r="12" spans="1:10" ht="14.25">
      <c r="A12" s="27" t="s">
        <v>12</v>
      </c>
      <c r="B12" s="28">
        <f>('[1]6.9.1'!E11-'[1]6.9.1'!B11)*100/'[1]6.9.1'!B11</f>
        <v>21.811515696823903</v>
      </c>
      <c r="C12" s="28">
        <f>('[1]6.9.1'!F11-'[1]6.9.1'!C11)*100/'[1]6.9.1'!C11</f>
        <v>9.5168776837062516</v>
      </c>
      <c r="D12" s="29">
        <f>('[1]6.9.1'!G11-'[1]6.9.1'!D11)*100/'[1]6.9.1'!D11</f>
        <v>15.346467844777278</v>
      </c>
      <c r="E12" s="18"/>
    </row>
    <row r="13" spans="1:10" ht="14.25">
      <c r="A13" s="27" t="s">
        <v>13</v>
      </c>
      <c r="B13" s="28">
        <f>('[1]6.9.1'!E12-'[1]6.9.1'!B12)*100/'[1]6.9.1'!B12</f>
        <v>16.938527084601343</v>
      </c>
      <c r="C13" s="28">
        <f>('[1]6.9.1'!F12-'[1]6.9.1'!C12)*100/'[1]6.9.1'!C12</f>
        <v>-2.0327159507891568</v>
      </c>
      <c r="D13" s="29">
        <f>('[1]6.9.1'!G12-'[1]6.9.1'!D12)*100/'[1]6.9.1'!D12</f>
        <v>6.9701487982351722</v>
      </c>
      <c r="E13" s="18"/>
    </row>
    <row r="14" spans="1:10" ht="14.25">
      <c r="A14" s="27" t="s">
        <v>14</v>
      </c>
      <c r="B14" s="28">
        <f>('[1]6.9.1'!E13-'[1]6.9.1'!B13)*100/'[1]6.9.1'!B13</f>
        <v>11.424113201366469</v>
      </c>
      <c r="C14" s="28">
        <f>('[1]6.9.1'!F13-'[1]6.9.1'!C13)*100/'[1]6.9.1'!C13</f>
        <v>6.1490284601425245</v>
      </c>
      <c r="D14" s="29">
        <f>('[1]6.9.1'!G13-'[1]6.9.1'!D13)*100/'[1]6.9.1'!D13</f>
        <v>8.7131357763522814</v>
      </c>
      <c r="E14" s="18"/>
    </row>
    <row r="15" spans="1:10" ht="14.25">
      <c r="A15" s="30" t="s">
        <v>15</v>
      </c>
      <c r="B15" s="28">
        <f>('[1]6.9.1'!E14-'[1]6.9.1'!B14)*100/'[1]6.9.1'!B14</f>
        <v>17.882869598479282</v>
      </c>
      <c r="C15" s="28">
        <f>('[1]6.9.1'!F14-'[1]6.9.1'!C14)*100/'[1]6.9.1'!C14</f>
        <v>13.263159626898217</v>
      </c>
      <c r="D15" s="29">
        <f>('[1]6.9.1'!G14-'[1]6.9.1'!D14)*100/'[1]6.9.1'!D14</f>
        <v>15.500670351241389</v>
      </c>
      <c r="E15" s="18"/>
    </row>
    <row r="16" spans="1:10" ht="14.25">
      <c r="A16" s="27" t="s">
        <v>16</v>
      </c>
      <c r="B16" s="28">
        <f>('[1]6.9.1'!E15-'[1]6.9.1'!B15)*100/'[1]6.9.1'!B15</f>
        <v>4.3473763765163689</v>
      </c>
      <c r="C16" s="28">
        <f>('[1]6.9.1'!F15-'[1]6.9.1'!C15)*100/'[1]6.9.1'!C15</f>
        <v>-11.714114477338057</v>
      </c>
      <c r="D16" s="29">
        <f>('[1]6.9.1'!G15-'[1]6.9.1'!D15)*100/'[1]6.9.1'!D15</f>
        <v>-3.9944637460102292</v>
      </c>
      <c r="E16" s="18"/>
    </row>
    <row r="17" spans="1:7" ht="14.25">
      <c r="A17" s="31"/>
      <c r="B17" s="28"/>
      <c r="C17" s="28"/>
      <c r="D17" s="29"/>
      <c r="E17" s="18"/>
    </row>
    <row r="18" spans="1:7" ht="12.75" customHeight="1">
      <c r="A18" s="32" t="s">
        <v>17</v>
      </c>
      <c r="B18" s="33">
        <f>('[1]6.9.1'!E17-'[1]6.9.1'!B17)*100/'[1]6.9.1'!B17</f>
        <v>14.591375422465624</v>
      </c>
      <c r="C18" s="33">
        <f>('[1]6.9.1'!F17-'[1]6.9.1'!C17)*100/'[1]6.9.1'!C17</f>
        <v>7.454181309753217</v>
      </c>
      <c r="D18" s="34">
        <f>('[1]6.9.1'!G17-'[1]6.9.1'!D17)*100/'[1]6.9.1'!D17</f>
        <v>10.879178038040113</v>
      </c>
      <c r="E18" s="18"/>
    </row>
    <row r="19" spans="1:7" ht="12.75" customHeight="1">
      <c r="A19" s="32"/>
      <c r="B19" s="33"/>
      <c r="C19" s="33"/>
      <c r="D19" s="34"/>
      <c r="E19" s="18"/>
    </row>
    <row r="20" spans="1:7" ht="12.75" customHeight="1">
      <c r="A20" s="27" t="s">
        <v>18</v>
      </c>
      <c r="B20" s="28">
        <f>('[1]6.9.1'!E19-'[1]6.9.1'!B19)*100/'[1]6.9.1'!B19</f>
        <v>5.0226705345268883</v>
      </c>
      <c r="C20" s="28">
        <f>('[1]6.9.1'!F19-'[1]6.9.1'!C19)*100/'[1]6.9.1'!C19</f>
        <v>5.7591502171550886</v>
      </c>
      <c r="D20" s="29">
        <f>('[1]6.9.1'!G19-'[1]6.9.1'!D19)*100/'[1]6.9.1'!D19</f>
        <v>5.3928648511492669</v>
      </c>
      <c r="E20" s="18"/>
    </row>
    <row r="21" spans="1:7" ht="12.75" customHeight="1">
      <c r="A21" s="27" t="s">
        <v>19</v>
      </c>
      <c r="B21" s="28">
        <f>('[1]6.9.1'!E20-'[1]6.9.1'!B20)*100/'[1]6.9.1'!B20</f>
        <v>5.3376314175175059</v>
      </c>
      <c r="C21" s="28">
        <f>('[1]6.9.1'!F20-'[1]6.9.1'!C20)*100/'[1]6.9.1'!C20</f>
        <v>4.5218546063892582</v>
      </c>
      <c r="D21" s="29">
        <f>('[1]6.9.1'!G20-'[1]6.9.1'!D20)*100/'[1]6.9.1'!D20</f>
        <v>4.9270989689010651</v>
      </c>
      <c r="E21" s="18"/>
    </row>
    <row r="22" spans="1:7" ht="12.75" customHeight="1">
      <c r="A22" s="27" t="s">
        <v>20</v>
      </c>
      <c r="B22" s="28">
        <f>('[1]6.9.1'!E21-'[1]6.9.1'!B21)*100/'[1]6.9.1'!B21</f>
        <v>10.407576613110217</v>
      </c>
      <c r="C22" s="28">
        <f>('[1]6.9.1'!F21-'[1]6.9.1'!C21)*100/'[1]6.9.1'!C21</f>
        <v>11.507733402143971</v>
      </c>
      <c r="D22" s="29">
        <f>('[1]6.9.1'!G21-'[1]6.9.1'!D21)*100/'[1]6.9.1'!D21</f>
        <v>10.959219640090938</v>
      </c>
      <c r="E22" s="18"/>
    </row>
    <row r="23" spans="1:7" ht="12.75" customHeight="1">
      <c r="A23" s="27" t="s">
        <v>21</v>
      </c>
      <c r="B23" s="28">
        <f>('[1]6.9.1'!E22-'[1]6.9.1'!B22)*100/'[1]6.9.1'!B22</f>
        <v>17.572910947369401</v>
      </c>
      <c r="C23" s="28">
        <f>('[1]6.9.1'!F22-'[1]6.9.1'!C22)*100/'[1]6.9.1'!C22</f>
        <v>14.208722457889515</v>
      </c>
      <c r="D23" s="29">
        <f>('[1]6.9.1'!G22-'[1]6.9.1'!D22)*100/'[1]6.9.1'!D22</f>
        <v>15.865351117681442</v>
      </c>
      <c r="E23" s="18"/>
    </row>
    <row r="24" spans="1:7" ht="12.75" customHeight="1">
      <c r="A24" s="35"/>
      <c r="B24" s="28"/>
      <c r="C24" s="28"/>
      <c r="D24" s="34"/>
      <c r="E24" s="18"/>
    </row>
    <row r="25" spans="1:7" ht="12.75" customHeight="1">
      <c r="A25" s="36" t="s">
        <v>22</v>
      </c>
      <c r="B25" s="33">
        <f>('[1]6.9.1'!E24-'[1]6.9.1'!B24)*100/'[1]6.9.1'!B24</f>
        <v>11.507056299295868</v>
      </c>
      <c r="C25" s="33">
        <f>('[1]6.9.1'!F24-'[1]6.9.1'!C24)*100/'[1]6.9.1'!C24</f>
        <v>9.6510964003133584</v>
      </c>
      <c r="D25" s="34">
        <f>('[1]6.9.1'!G24-'[1]6.9.1'!D24)*100/'[1]6.9.1'!D24</f>
        <v>10.568000543434033</v>
      </c>
      <c r="E25" s="18"/>
    </row>
    <row r="26" spans="1:7" ht="12.75" customHeight="1">
      <c r="A26" s="37"/>
      <c r="B26" s="33"/>
      <c r="C26" s="33"/>
      <c r="D26" s="34"/>
      <c r="E26" s="18"/>
    </row>
    <row r="27" spans="1:7" ht="12.75" customHeight="1" thickBot="1">
      <c r="A27" s="38" t="s">
        <v>23</v>
      </c>
      <c r="B27" s="39">
        <f>('[1]6.9.1'!E26-'[1]6.9.1'!B26)*100/'[1]6.9.1'!B26</f>
        <v>-2.3816140052633874</v>
      </c>
      <c r="C27" s="39">
        <f>('[1]6.9.1'!F26-'[1]6.9.1'!C26)*100/'[1]6.9.1'!C26</f>
        <v>-6.9114375589098165</v>
      </c>
      <c r="D27" s="40">
        <f>('[1]6.9.1'!G26-'[1]6.9.1'!D26)*100/'[1]6.9.1'!D26</f>
        <v>-4.7151578041932343</v>
      </c>
      <c r="E27" s="18"/>
    </row>
    <row r="28" spans="1:7" ht="12.75" customHeight="1">
      <c r="A28" s="41" t="s">
        <v>24</v>
      </c>
      <c r="B28" s="42"/>
      <c r="C28" s="42"/>
      <c r="D28" s="42"/>
      <c r="E28" s="42"/>
      <c r="F28" s="14"/>
      <c r="G28" s="14"/>
    </row>
    <row r="29" spans="1:7" ht="12.75" customHeight="1">
      <c r="A29" s="43" t="s">
        <v>25</v>
      </c>
      <c r="B29" s="44"/>
      <c r="C29" s="44"/>
      <c r="D29" s="44"/>
      <c r="E29" s="18"/>
    </row>
    <row r="30" spans="1:7" ht="12.75" customHeight="1">
      <c r="A30" s="41" t="s">
        <v>26</v>
      </c>
      <c r="B30" s="45"/>
      <c r="C30" s="45"/>
      <c r="D30" s="46"/>
      <c r="E30" s="45"/>
      <c r="F30" s="47"/>
      <c r="G30" s="48"/>
    </row>
    <row r="31" spans="1:7" ht="14.25">
      <c r="A31" s="18"/>
      <c r="B31" s="18"/>
      <c r="C31" s="18"/>
      <c r="D31" s="18"/>
      <c r="E31" s="1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6.10.1</vt:lpstr>
      <vt:lpstr>'6.10.1'!Área_de_impresión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2024-03-04T16:57:30Z</dcterms:created>
  <dcterms:modified xsi:type="dcterms:W3CDTF">2024-03-04T16:57:31Z</dcterms:modified>
</cp:coreProperties>
</file>